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00" windowHeight="9000"/>
  </bookViews>
  <sheets>
    <sheet name="List1" sheetId="1" r:id="rId1"/>
    <sheet name="List2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P10" i="1"/>
  <c r="P9"/>
  <c r="P19"/>
  <c r="P18"/>
  <c r="P16"/>
  <c r="P15"/>
  <c r="P13"/>
  <c r="P12"/>
  <c r="P6"/>
  <c r="P5"/>
  <c r="E19"/>
  <c r="F19" s="1"/>
  <c r="E18"/>
  <c r="E16"/>
  <c r="E15"/>
  <c r="E13"/>
  <c r="E12"/>
  <c r="O6"/>
  <c r="O5"/>
  <c r="P7"/>
  <c r="N19"/>
  <c r="N18"/>
  <c r="N16"/>
  <c r="N15"/>
  <c r="N13"/>
  <c r="N12"/>
  <c r="N10"/>
  <c r="N9"/>
  <c r="J19"/>
  <c r="J18"/>
  <c r="J16"/>
  <c r="J15"/>
  <c r="J13"/>
  <c r="J12"/>
  <c r="J10"/>
  <c r="J9"/>
  <c r="F18"/>
  <c r="F16"/>
  <c r="F15"/>
  <c r="F13"/>
  <c r="F12"/>
  <c r="F10"/>
  <c r="F9"/>
  <c r="P20" l="1"/>
  <c r="P22" s="1"/>
</calcChain>
</file>

<file path=xl/sharedStrings.xml><?xml version="1.0" encoding="utf-8"?>
<sst xmlns="http://schemas.openxmlformats.org/spreadsheetml/2006/main" count="41" uniqueCount="29">
  <si>
    <t>Počet dospělých</t>
  </si>
  <si>
    <t>Počet dětí</t>
  </si>
  <si>
    <t>nocleh 8/9.5.</t>
  </si>
  <si>
    <t>nocleh 9/10.5.</t>
  </si>
  <si>
    <t>nocleh 10/11.5.</t>
  </si>
  <si>
    <t>CELKEM</t>
  </si>
  <si>
    <t>Nocležné CELKEM</t>
  </si>
  <si>
    <t>snídaně</t>
  </si>
  <si>
    <t>oběd</t>
  </si>
  <si>
    <t>večeře</t>
  </si>
  <si>
    <t>čtvrtek</t>
  </si>
  <si>
    <t>8.5.</t>
  </si>
  <si>
    <t>pátek</t>
  </si>
  <si>
    <t>9.5.</t>
  </si>
  <si>
    <t>sobota</t>
  </si>
  <si>
    <t>10.5.</t>
  </si>
  <si>
    <t>neděle</t>
  </si>
  <si>
    <t>11.5.</t>
  </si>
  <si>
    <t>A</t>
  </si>
  <si>
    <t>B</t>
  </si>
  <si>
    <t>C</t>
  </si>
  <si>
    <t>Stravné CELKEM</t>
  </si>
  <si>
    <t>CELKEM AKCE:</t>
  </si>
  <si>
    <t>Děti se počítají do 12let !</t>
  </si>
  <si>
    <t>KALKULAČKA náklady Velké jarní setkání chrtů i nechrtů 2014</t>
  </si>
  <si>
    <t>Snídaně jsou povinné!</t>
  </si>
  <si>
    <t>Jméno a příjmení:</t>
  </si>
  <si>
    <t>budova:</t>
  </si>
  <si>
    <t>č.pokoje: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</si>
</sst>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rgb="FF0070C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8"/>
      <color rgb="FF00B05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2" borderId="1" xfId="0" applyFill="1" applyBorder="1"/>
    <xf numFmtId="0" fontId="2" fillId="2" borderId="1" xfId="0" applyFont="1" applyFill="1" applyBorder="1" applyAlignment="1">
      <alignment horizontal="center"/>
    </xf>
    <xf numFmtId="0" fontId="0" fillId="2" borderId="12" xfId="0" applyFill="1" applyBorder="1"/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8" fillId="4" borderId="0" xfId="0" applyFont="1" applyFill="1"/>
    <xf numFmtId="0" fontId="8" fillId="5" borderId="2" xfId="0" applyFont="1" applyFill="1" applyBorder="1" applyAlignment="1" applyProtection="1">
      <alignment horizontal="center"/>
      <protection hidden="1"/>
    </xf>
    <xf numFmtId="0" fontId="0" fillId="4" borderId="2" xfId="0" applyFill="1" applyBorder="1" applyProtection="1">
      <protection hidden="1"/>
    </xf>
    <xf numFmtId="0" fontId="0" fillId="5" borderId="24" xfId="0" applyFill="1" applyBorder="1" applyProtection="1">
      <protection hidden="1"/>
    </xf>
    <xf numFmtId="0" fontId="0" fillId="5" borderId="25" xfId="0" applyFill="1" applyBorder="1" applyProtection="1">
      <protection hidden="1"/>
    </xf>
    <xf numFmtId="0" fontId="7" fillId="5" borderId="2" xfId="0" applyFont="1" applyFill="1" applyBorder="1" applyAlignment="1" applyProtection="1">
      <alignment horizontal="center"/>
      <protection hidden="1"/>
    </xf>
    <xf numFmtId="0" fontId="1" fillId="4" borderId="7" xfId="0" applyFont="1" applyFill="1" applyBorder="1" applyAlignment="1" applyProtection="1">
      <alignment horizontal="center"/>
      <protection hidden="1"/>
    </xf>
    <xf numFmtId="0" fontId="0" fillId="5" borderId="20" xfId="0" applyFill="1" applyBorder="1" applyProtection="1">
      <protection hidden="1"/>
    </xf>
    <xf numFmtId="0" fontId="0" fillId="5" borderId="31" xfId="0" applyFill="1" applyBorder="1" applyProtection="1">
      <protection hidden="1"/>
    </xf>
    <xf numFmtId="0" fontId="0" fillId="2" borderId="31" xfId="0" applyFill="1" applyBorder="1" applyProtection="1">
      <protection hidden="1"/>
    </xf>
    <xf numFmtId="0" fontId="0" fillId="5" borderId="22" xfId="0" applyFill="1" applyBorder="1" applyProtection="1">
      <protection hidden="1"/>
    </xf>
    <xf numFmtId="0" fontId="0" fillId="5" borderId="8" xfId="0" applyFill="1" applyBorder="1" applyProtection="1">
      <protection hidden="1"/>
    </xf>
    <xf numFmtId="0" fontId="0" fillId="5" borderId="23" xfId="0" applyFill="1" applyBorder="1" applyProtection="1">
      <protection hidden="1"/>
    </xf>
    <xf numFmtId="0" fontId="6" fillId="2" borderId="2" xfId="0" applyFont="1" applyFill="1" applyBorder="1" applyProtection="1">
      <protection hidden="1"/>
    </xf>
    <xf numFmtId="0" fontId="1" fillId="4" borderId="6" xfId="0" applyFont="1" applyFill="1" applyBorder="1" applyAlignment="1" applyProtection="1">
      <alignment horizontal="center"/>
      <protection hidden="1"/>
    </xf>
    <xf numFmtId="0" fontId="0" fillId="2" borderId="19" xfId="0" applyFill="1" applyBorder="1" applyProtection="1">
      <protection hidden="1"/>
    </xf>
    <xf numFmtId="0" fontId="0" fillId="2" borderId="1" xfId="0" applyFill="1" applyBorder="1" applyProtection="1">
      <protection hidden="1"/>
    </xf>
    <xf numFmtId="0" fontId="0" fillId="2" borderId="21" xfId="0" applyFill="1" applyBorder="1" applyProtection="1">
      <protection hidden="1"/>
    </xf>
    <xf numFmtId="0" fontId="0" fillId="2" borderId="9" xfId="0" applyFill="1" applyBorder="1" applyProtection="1">
      <protection hidden="1"/>
    </xf>
    <xf numFmtId="0" fontId="0" fillId="2" borderId="33" xfId="0" applyFill="1" applyBorder="1" applyProtection="1">
      <protection hidden="1"/>
    </xf>
    <xf numFmtId="0" fontId="0" fillId="2" borderId="18" xfId="0" applyFill="1" applyBorder="1" applyProtection="1">
      <protection hidden="1"/>
    </xf>
    <xf numFmtId="0" fontId="0" fillId="2" borderId="17" xfId="0" applyFill="1" applyBorder="1" applyProtection="1">
      <protection hidden="1"/>
    </xf>
    <xf numFmtId="0" fontId="0" fillId="2" borderId="34" xfId="0" applyFill="1" applyBorder="1" applyProtection="1">
      <protection hidden="1"/>
    </xf>
    <xf numFmtId="0" fontId="0" fillId="2" borderId="0" xfId="0" applyFill="1" applyBorder="1" applyProtection="1">
      <protection hidden="1"/>
    </xf>
    <xf numFmtId="0" fontId="0" fillId="2" borderId="26" xfId="0" applyFill="1" applyBorder="1" applyProtection="1">
      <protection hidden="1"/>
    </xf>
    <xf numFmtId="0" fontId="9" fillId="5" borderId="24" xfId="0" applyFont="1" applyFill="1" applyBorder="1" applyAlignment="1" applyProtection="1">
      <alignment horizontal="center"/>
      <protection hidden="1"/>
    </xf>
    <xf numFmtId="0" fontId="2" fillId="2" borderId="19" xfId="0" applyFont="1" applyFill="1" applyBorder="1" applyAlignment="1" applyProtection="1">
      <alignment horizontal="center"/>
      <protection hidden="1"/>
    </xf>
    <xf numFmtId="0" fontId="1" fillId="5" borderId="27" xfId="0" applyFont="1" applyFill="1" applyBorder="1" applyAlignment="1" applyProtection="1">
      <alignment horizontal="center"/>
      <protection hidden="1"/>
    </xf>
    <xf numFmtId="0" fontId="0" fillId="2" borderId="14" xfId="0" applyFill="1" applyBorder="1" applyProtection="1">
      <protection hidden="1"/>
    </xf>
    <xf numFmtId="0" fontId="2" fillId="2" borderId="1" xfId="0" applyFont="1" applyFill="1" applyBorder="1" applyAlignment="1" applyProtection="1">
      <alignment horizontal="center"/>
      <protection hidden="1"/>
    </xf>
    <xf numFmtId="0" fontId="0" fillId="2" borderId="27" xfId="0" applyFill="1" applyBorder="1" applyAlignment="1" applyProtection="1">
      <alignment horizontal="center"/>
      <protection hidden="1"/>
    </xf>
    <xf numFmtId="0" fontId="10" fillId="5" borderId="27" xfId="0" applyFont="1" applyFill="1" applyBorder="1" applyAlignment="1" applyProtection="1">
      <alignment horizontal="center"/>
      <protection hidden="1"/>
    </xf>
    <xf numFmtId="0" fontId="0" fillId="5" borderId="14" xfId="0" applyFill="1" applyBorder="1" applyAlignment="1" applyProtection="1">
      <alignment horizontal="center"/>
      <protection hidden="1"/>
    </xf>
    <xf numFmtId="0" fontId="3" fillId="3" borderId="1" xfId="0" applyFont="1" applyFill="1" applyBorder="1" applyAlignment="1" applyProtection="1">
      <alignment horizontal="center"/>
      <protection hidden="1"/>
    </xf>
    <xf numFmtId="0" fontId="0" fillId="2" borderId="14" xfId="0" applyFill="1" applyBorder="1" applyAlignment="1" applyProtection="1">
      <alignment horizontal="center"/>
      <protection hidden="1"/>
    </xf>
    <xf numFmtId="0" fontId="3" fillId="2" borderId="1" xfId="0" applyFont="1" applyFill="1" applyBorder="1" applyAlignment="1" applyProtection="1">
      <alignment horizontal="center"/>
      <protection hidden="1"/>
    </xf>
    <xf numFmtId="0" fontId="11" fillId="5" borderId="27" xfId="0" applyFont="1" applyFill="1" applyBorder="1" applyAlignment="1" applyProtection="1">
      <alignment horizontal="center"/>
      <protection hidden="1"/>
    </xf>
    <xf numFmtId="0" fontId="1" fillId="5" borderId="25" xfId="0" applyFont="1" applyFill="1" applyBorder="1" applyAlignment="1" applyProtection="1">
      <alignment horizontal="center"/>
      <protection hidden="1"/>
    </xf>
    <xf numFmtId="0" fontId="0" fillId="5" borderId="33" xfId="0" applyFill="1" applyBorder="1" applyAlignment="1" applyProtection="1">
      <alignment horizontal="center"/>
      <protection hidden="1"/>
    </xf>
    <xf numFmtId="0" fontId="3" fillId="3" borderId="21" xfId="0" applyFont="1" applyFill="1" applyBorder="1" applyAlignment="1" applyProtection="1">
      <alignment horizontal="center"/>
      <protection hidden="1"/>
    </xf>
    <xf numFmtId="0" fontId="1" fillId="5" borderId="12" xfId="0" applyFont="1" applyFill="1" applyBorder="1" applyAlignment="1" applyProtection="1">
      <alignment horizontal="center"/>
      <protection hidden="1"/>
    </xf>
    <xf numFmtId="0" fontId="1" fillId="5" borderId="6" xfId="0" applyFont="1" applyFill="1" applyBorder="1" applyAlignment="1" applyProtection="1">
      <alignment horizontal="center"/>
      <protection hidden="1"/>
    </xf>
    <xf numFmtId="0" fontId="1" fillId="3" borderId="6" xfId="0" applyFont="1" applyFill="1" applyBorder="1" applyAlignment="1" applyProtection="1">
      <alignment horizontal="center"/>
      <protection hidden="1"/>
    </xf>
    <xf numFmtId="0" fontId="3" fillId="3" borderId="19" xfId="0" applyFont="1" applyFill="1" applyBorder="1" applyAlignment="1" applyProtection="1">
      <alignment horizontal="center"/>
      <protection hidden="1"/>
    </xf>
    <xf numFmtId="0" fontId="2" fillId="2" borderId="21" xfId="0" applyFont="1" applyFill="1" applyBorder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0" fillId="0" borderId="0" xfId="0" applyAlignment="1">
      <alignment horizontal="center"/>
    </xf>
    <xf numFmtId="0" fontId="0" fillId="2" borderId="26" xfId="0" applyFill="1" applyBorder="1" applyAlignment="1" applyProtection="1">
      <alignment horizontal="center"/>
      <protection hidden="1"/>
    </xf>
    <xf numFmtId="0" fontId="0" fillId="2" borderId="28" xfId="0" applyFill="1" applyBorder="1" applyAlignment="1" applyProtection="1">
      <alignment horizontal="center"/>
      <protection hidden="1"/>
    </xf>
    <xf numFmtId="0" fontId="0" fillId="5" borderId="10" xfId="0" applyFill="1" applyBorder="1" applyAlignment="1" applyProtection="1">
      <alignment horizontal="center"/>
      <protection hidden="1"/>
    </xf>
    <xf numFmtId="0" fontId="0" fillId="5" borderId="16" xfId="0" applyFill="1" applyBorder="1" applyAlignment="1" applyProtection="1">
      <alignment horizontal="center"/>
      <protection hidden="1"/>
    </xf>
    <xf numFmtId="0" fontId="0" fillId="5" borderId="11" xfId="0" applyFill="1" applyBorder="1" applyAlignment="1" applyProtection="1">
      <alignment horizontal="center"/>
      <protection hidden="1"/>
    </xf>
    <xf numFmtId="0" fontId="0" fillId="5" borderId="29" xfId="0" applyFill="1" applyBorder="1" applyAlignment="1" applyProtection="1">
      <alignment horizontal="center"/>
      <protection hidden="1"/>
    </xf>
    <xf numFmtId="0" fontId="0" fillId="5" borderId="20" xfId="0" applyFill="1" applyBorder="1" applyAlignment="1" applyProtection="1">
      <alignment horizontal="center"/>
      <protection hidden="1"/>
    </xf>
    <xf numFmtId="0" fontId="0" fillId="5" borderId="32" xfId="0" applyFill="1" applyBorder="1" applyAlignment="1" applyProtection="1">
      <alignment horizontal="center"/>
      <protection hidden="1"/>
    </xf>
    <xf numFmtId="0" fontId="0" fillId="5" borderId="22" xfId="0" applyFill="1" applyBorder="1" applyAlignment="1" applyProtection="1">
      <alignment horizontal="center"/>
      <protection hidden="1"/>
    </xf>
    <xf numFmtId="0" fontId="0" fillId="5" borderId="23" xfId="0" applyFill="1" applyBorder="1" applyAlignment="1" applyProtection="1">
      <alignment horizontal="center"/>
      <protection hidden="1"/>
    </xf>
    <xf numFmtId="0" fontId="0" fillId="5" borderId="30" xfId="0" applyFill="1" applyBorder="1" applyAlignment="1" applyProtection="1">
      <alignment horizontal="center"/>
      <protection hidden="1"/>
    </xf>
    <xf numFmtId="0" fontId="0" fillId="5" borderId="13" xfId="0" applyFill="1" applyBorder="1" applyAlignment="1" applyProtection="1">
      <alignment horizontal="center"/>
      <protection hidden="1"/>
    </xf>
    <xf numFmtId="0" fontId="0" fillId="5" borderId="8" xfId="0" applyFill="1" applyBorder="1" applyAlignment="1" applyProtection="1">
      <alignment horizontal="center"/>
      <protection hidden="1"/>
    </xf>
    <xf numFmtId="0" fontId="0" fillId="5" borderId="3" xfId="0" applyFill="1" applyBorder="1" applyAlignment="1" applyProtection="1">
      <alignment horizontal="center"/>
      <protection hidden="1"/>
    </xf>
    <xf numFmtId="0" fontId="0" fillId="5" borderId="4" xfId="0" applyFill="1" applyBorder="1" applyAlignment="1" applyProtection="1">
      <alignment horizontal="center"/>
      <protection hidden="1"/>
    </xf>
    <xf numFmtId="0" fontId="0" fillId="5" borderId="5" xfId="0" applyFill="1" applyBorder="1" applyAlignment="1" applyProtection="1">
      <alignment horizontal="center"/>
      <protection hidden="1"/>
    </xf>
    <xf numFmtId="0" fontId="0" fillId="5" borderId="10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0" borderId="19" xfId="0" applyBorder="1" applyProtection="1">
      <protection locked="0"/>
    </xf>
    <xf numFmtId="0" fontId="0" fillId="0" borderId="2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P27"/>
  <sheetViews>
    <sheetView tabSelected="1" workbookViewId="0">
      <selection activeCell="I21" sqref="I21"/>
    </sheetView>
  </sheetViews>
  <sheetFormatPr defaultRowHeight="15"/>
  <cols>
    <col min="1" max="1" width="3.85546875" customWidth="1"/>
    <col min="3" max="3" width="6" customWidth="1"/>
    <col min="4" max="4" width="5.7109375" customWidth="1"/>
    <col min="5" max="5" width="3.7109375" customWidth="1"/>
    <col min="6" max="6" width="1.7109375" customWidth="1"/>
    <col min="7" max="9" width="3.7109375" customWidth="1"/>
    <col min="10" max="10" width="1.7109375" customWidth="1"/>
    <col min="11" max="13" width="3.7109375" customWidth="1"/>
    <col min="14" max="14" width="1.7109375" customWidth="1"/>
    <col min="15" max="15" width="7.7109375" customWidth="1"/>
    <col min="16" max="16" width="16.42578125" customWidth="1"/>
  </cols>
  <sheetData>
    <row r="2" spans="2:16" ht="18.75">
      <c r="B2" s="5"/>
      <c r="I2" s="6" t="s">
        <v>24</v>
      </c>
    </row>
    <row r="3" spans="2:16" ht="15.75" thickBot="1"/>
    <row r="4" spans="2:16" ht="15.75" thickBot="1">
      <c r="B4" s="3"/>
      <c r="C4" s="27"/>
      <c r="D4" s="67" t="s">
        <v>2</v>
      </c>
      <c r="E4" s="68"/>
      <c r="F4" s="69"/>
      <c r="G4" s="56" t="s">
        <v>3</v>
      </c>
      <c r="H4" s="57"/>
      <c r="I4" s="57"/>
      <c r="J4" s="58"/>
      <c r="K4" s="56" t="s">
        <v>4</v>
      </c>
      <c r="L4" s="57"/>
      <c r="M4" s="57"/>
      <c r="N4" s="58"/>
      <c r="O4" s="9" t="s">
        <v>5</v>
      </c>
      <c r="P4" s="9" t="s">
        <v>6</v>
      </c>
    </row>
    <row r="5" spans="2:16">
      <c r="B5" s="59" t="s">
        <v>0</v>
      </c>
      <c r="C5" s="60"/>
      <c r="D5" s="25"/>
      <c r="E5" s="73"/>
      <c r="F5" s="22"/>
      <c r="G5" s="22"/>
      <c r="H5" s="73"/>
      <c r="I5" s="22"/>
      <c r="J5" s="22"/>
      <c r="K5" s="22"/>
      <c r="L5" s="73"/>
      <c r="M5" s="22"/>
      <c r="N5" s="22"/>
      <c r="O5" s="18">
        <f>SUM(E5,H5,L5)</f>
        <v>0</v>
      </c>
      <c r="P5" s="10">
        <f>SUM(O5)*210</f>
        <v>0</v>
      </c>
    </row>
    <row r="6" spans="2:16" ht="15.75" thickBot="1">
      <c r="B6" s="61" t="s">
        <v>1</v>
      </c>
      <c r="C6" s="62"/>
      <c r="D6" s="26"/>
      <c r="E6" s="74"/>
      <c r="F6" s="24"/>
      <c r="G6" s="24"/>
      <c r="H6" s="74"/>
      <c r="I6" s="24"/>
      <c r="J6" s="24"/>
      <c r="K6" s="24"/>
      <c r="L6" s="74"/>
      <c r="M6" s="24"/>
      <c r="N6" s="24"/>
      <c r="O6" s="19">
        <f>SUM(E6,H6,L6)</f>
        <v>0</v>
      </c>
      <c r="P6" s="11">
        <f>SUM(O6)*130</f>
        <v>0</v>
      </c>
    </row>
    <row r="7" spans="2:16" ht="15.75" thickBot="1">
      <c r="B7" s="28"/>
      <c r="C7" s="29"/>
      <c r="D7" s="70" t="s">
        <v>7</v>
      </c>
      <c r="E7" s="71"/>
      <c r="F7" s="72"/>
      <c r="G7" s="56" t="s">
        <v>8</v>
      </c>
      <c r="H7" s="57"/>
      <c r="I7" s="57"/>
      <c r="J7" s="58"/>
      <c r="K7" s="56" t="s">
        <v>9</v>
      </c>
      <c r="L7" s="57"/>
      <c r="M7" s="57"/>
      <c r="N7" s="58"/>
      <c r="O7" s="20"/>
      <c r="P7" s="12">
        <f>SUM(P5:P6)</f>
        <v>0</v>
      </c>
    </row>
    <row r="8" spans="2:16" ht="15.75" thickBot="1">
      <c r="B8" s="28"/>
      <c r="C8" s="30"/>
      <c r="D8" s="54"/>
      <c r="E8" s="55"/>
      <c r="F8" s="31"/>
      <c r="G8" s="47" t="s">
        <v>18</v>
      </c>
      <c r="H8" s="48" t="s">
        <v>19</v>
      </c>
      <c r="I8" s="48" t="s">
        <v>20</v>
      </c>
      <c r="J8" s="48"/>
      <c r="K8" s="48" t="s">
        <v>18</v>
      </c>
      <c r="L8" s="48" t="s">
        <v>19</v>
      </c>
      <c r="M8" s="48" t="s">
        <v>20</v>
      </c>
      <c r="N8" s="49"/>
      <c r="O8" s="21" t="s">
        <v>5</v>
      </c>
      <c r="P8" s="13" t="s">
        <v>21</v>
      </c>
    </row>
    <row r="9" spans="2:16">
      <c r="B9" s="59" t="s">
        <v>0</v>
      </c>
      <c r="C9" s="66"/>
      <c r="D9" s="32" t="s">
        <v>10</v>
      </c>
      <c r="E9" s="25"/>
      <c r="F9" s="33">
        <f>SUM(E9)</f>
        <v>0</v>
      </c>
      <c r="G9" s="22"/>
      <c r="H9" s="22"/>
      <c r="I9" s="22"/>
      <c r="J9" s="33">
        <f>SUM(G9:I9)</f>
        <v>0</v>
      </c>
      <c r="K9" s="73"/>
      <c r="L9" s="73"/>
      <c r="M9" s="73"/>
      <c r="N9" s="50">
        <f>SUM(K9:M9)</f>
        <v>0</v>
      </c>
      <c r="O9" s="22"/>
      <c r="P9" s="14">
        <f>SUM(N9)*80</f>
        <v>0</v>
      </c>
    </row>
    <row r="10" spans="2:16">
      <c r="B10" s="64" t="s">
        <v>1</v>
      </c>
      <c r="C10" s="65"/>
      <c r="D10" s="34" t="s">
        <v>11</v>
      </c>
      <c r="E10" s="35"/>
      <c r="F10" s="36">
        <f>SUM(E10)</f>
        <v>0</v>
      </c>
      <c r="G10" s="1"/>
      <c r="H10" s="23"/>
      <c r="I10" s="23"/>
      <c r="J10" s="36">
        <f>SUM(G10:I10)</f>
        <v>0</v>
      </c>
      <c r="K10" s="75"/>
      <c r="L10" s="75"/>
      <c r="M10" s="75"/>
      <c r="N10" s="40">
        <f>SUM(K10:M10)</f>
        <v>0</v>
      </c>
      <c r="O10" s="23"/>
      <c r="P10" s="15">
        <f>SUM(K10:M10)*48</f>
        <v>0</v>
      </c>
    </row>
    <row r="11" spans="2:16" ht="4.1500000000000004" customHeight="1">
      <c r="B11" s="28"/>
      <c r="C11" s="30"/>
      <c r="D11" s="37"/>
      <c r="E11" s="35"/>
      <c r="F11" s="36"/>
      <c r="G11" s="1"/>
      <c r="H11" s="1"/>
      <c r="I11" s="1"/>
      <c r="J11" s="2"/>
      <c r="K11" s="23"/>
      <c r="L11" s="23"/>
      <c r="M11" s="23"/>
      <c r="N11" s="42"/>
      <c r="O11" s="23"/>
      <c r="P11" s="16"/>
    </row>
    <row r="12" spans="2:16">
      <c r="B12" s="64" t="s">
        <v>0</v>
      </c>
      <c r="C12" s="65"/>
      <c r="D12" s="38" t="s">
        <v>12</v>
      </c>
      <c r="E12" s="39">
        <f>SUM(E5)</f>
        <v>0</v>
      </c>
      <c r="F12" s="40">
        <f>SUM(E12)</f>
        <v>0</v>
      </c>
      <c r="G12" s="75"/>
      <c r="H12" s="75"/>
      <c r="I12" s="75"/>
      <c r="J12" s="40">
        <f>SUM(G12:I12)</f>
        <v>0</v>
      </c>
      <c r="K12" s="75"/>
      <c r="L12" s="75"/>
      <c r="M12" s="75"/>
      <c r="N12" s="40">
        <f>SUM(K12:M12)</f>
        <v>0</v>
      </c>
      <c r="O12" s="23"/>
      <c r="P12" s="15">
        <f>SUM((F12)*45,(J12)*95,(N12)*80)</f>
        <v>0</v>
      </c>
    </row>
    <row r="13" spans="2:16">
      <c r="B13" s="64" t="s">
        <v>1</v>
      </c>
      <c r="C13" s="65"/>
      <c r="D13" s="34" t="s">
        <v>13</v>
      </c>
      <c r="E13" s="39">
        <f>SUM(E6)</f>
        <v>0</v>
      </c>
      <c r="F13" s="40">
        <f>SUM(E13)</f>
        <v>0</v>
      </c>
      <c r="G13" s="75"/>
      <c r="H13" s="75"/>
      <c r="I13" s="75"/>
      <c r="J13" s="40">
        <f>SUM(G13:I13)</f>
        <v>0</v>
      </c>
      <c r="K13" s="75"/>
      <c r="L13" s="75"/>
      <c r="M13" s="75"/>
      <c r="N13" s="40">
        <f>SUM(K13:M13)</f>
        <v>0</v>
      </c>
      <c r="O13" s="23"/>
      <c r="P13" s="15">
        <f>SUM((F13)*27,(J13)*57,(N13)*48)</f>
        <v>0</v>
      </c>
    </row>
    <row r="14" spans="2:16" ht="4.1500000000000004" customHeight="1">
      <c r="B14" s="28"/>
      <c r="C14" s="30"/>
      <c r="D14" s="37"/>
      <c r="E14" s="41"/>
      <c r="F14" s="42"/>
      <c r="G14" s="23"/>
      <c r="H14" s="23"/>
      <c r="I14" s="23"/>
      <c r="J14" s="42"/>
      <c r="K14" s="23"/>
      <c r="L14" s="23"/>
      <c r="M14" s="23"/>
      <c r="N14" s="42"/>
      <c r="O14" s="23"/>
      <c r="P14" s="16"/>
    </row>
    <row r="15" spans="2:16">
      <c r="B15" s="64" t="s">
        <v>0</v>
      </c>
      <c r="C15" s="65"/>
      <c r="D15" s="43" t="s">
        <v>14</v>
      </c>
      <c r="E15" s="39">
        <f>SUM(H5)</f>
        <v>0</v>
      </c>
      <c r="F15" s="40">
        <f>SUM(E15)</f>
        <v>0</v>
      </c>
      <c r="G15" s="75"/>
      <c r="H15" s="75"/>
      <c r="I15" s="75"/>
      <c r="J15" s="40">
        <f>SUM(G15:I15)</f>
        <v>0</v>
      </c>
      <c r="K15" s="75"/>
      <c r="L15" s="75"/>
      <c r="M15" s="75"/>
      <c r="N15" s="40">
        <f>SUM(K15:M15)</f>
        <v>0</v>
      </c>
      <c r="O15" s="23"/>
      <c r="P15" s="15">
        <f>SUM((F15)*45,(J15)*95,(N15)*80)</f>
        <v>0</v>
      </c>
    </row>
    <row r="16" spans="2:16">
      <c r="B16" s="64" t="s">
        <v>1</v>
      </c>
      <c r="C16" s="65"/>
      <c r="D16" s="34" t="s">
        <v>15</v>
      </c>
      <c r="E16" s="39">
        <f>SUM(H6)</f>
        <v>0</v>
      </c>
      <c r="F16" s="40">
        <f>SUM(E16)</f>
        <v>0</v>
      </c>
      <c r="G16" s="75"/>
      <c r="H16" s="75"/>
      <c r="I16" s="75"/>
      <c r="J16" s="40">
        <f>SUM(G16:I16)</f>
        <v>0</v>
      </c>
      <c r="K16" s="75"/>
      <c r="L16" s="75"/>
      <c r="M16" s="75"/>
      <c r="N16" s="40">
        <f>SUM(K16:M16)</f>
        <v>0</v>
      </c>
      <c r="O16" s="23"/>
      <c r="P16" s="15">
        <f>SUM((F16)*27,(J16)*57,(N16)*48)</f>
        <v>0</v>
      </c>
    </row>
    <row r="17" spans="2:16" ht="4.1500000000000004" customHeight="1">
      <c r="B17" s="28"/>
      <c r="C17" s="30"/>
      <c r="D17" s="37"/>
      <c r="E17" s="41"/>
      <c r="F17" s="42"/>
      <c r="G17" s="23"/>
      <c r="H17" s="23"/>
      <c r="I17" s="23"/>
      <c r="J17" s="42"/>
      <c r="K17" s="23"/>
      <c r="L17" s="23"/>
      <c r="M17" s="23"/>
      <c r="N17" s="36"/>
      <c r="O17" s="23"/>
      <c r="P17" s="16"/>
    </row>
    <row r="18" spans="2:16">
      <c r="B18" s="64" t="s">
        <v>0</v>
      </c>
      <c r="C18" s="65"/>
      <c r="D18" s="43" t="s">
        <v>16</v>
      </c>
      <c r="E18" s="39">
        <f>SUM(L5)</f>
        <v>0</v>
      </c>
      <c r="F18" s="40">
        <f>SUM(E18)</f>
        <v>0</v>
      </c>
      <c r="G18" s="75"/>
      <c r="H18" s="75"/>
      <c r="I18" s="75"/>
      <c r="J18" s="40">
        <f>SUM(G18:I18)</f>
        <v>0</v>
      </c>
      <c r="K18" s="23"/>
      <c r="L18" s="23"/>
      <c r="M18" s="23"/>
      <c r="N18" s="36">
        <f>SUM(K18:M18)</f>
        <v>0</v>
      </c>
      <c r="O18" s="23"/>
      <c r="P18" s="15">
        <f>SUM((F18)*45,(J18)*95)</f>
        <v>0</v>
      </c>
    </row>
    <row r="19" spans="2:16" ht="15.75" thickBot="1">
      <c r="B19" s="61" t="s">
        <v>1</v>
      </c>
      <c r="C19" s="63"/>
      <c r="D19" s="44" t="s">
        <v>17</v>
      </c>
      <c r="E19" s="45">
        <f>SUM(L6)</f>
        <v>0</v>
      </c>
      <c r="F19" s="46">
        <f>SUM(E19)</f>
        <v>0</v>
      </c>
      <c r="G19" s="74"/>
      <c r="H19" s="74"/>
      <c r="I19" s="74"/>
      <c r="J19" s="46">
        <f>SUM(G19:I19)</f>
        <v>0</v>
      </c>
      <c r="K19" s="24"/>
      <c r="L19" s="24"/>
      <c r="M19" s="24"/>
      <c r="N19" s="51">
        <f>SUM(K19:M19)</f>
        <v>0</v>
      </c>
      <c r="O19" s="24"/>
      <c r="P19" s="17">
        <f>SUM((F19)*27,(J19)*95)</f>
        <v>0</v>
      </c>
    </row>
    <row r="20" spans="2:16" ht="15.75" thickBot="1">
      <c r="J20" s="52"/>
      <c r="P20" s="12">
        <f>SUM(P18:P19,P9:P10,P12:P13,P15:P16)</f>
        <v>0</v>
      </c>
    </row>
    <row r="21" spans="2:16" ht="15.75" thickBot="1">
      <c r="B21" s="4" t="s">
        <v>23</v>
      </c>
    </row>
    <row r="22" spans="2:16" ht="15.75" thickBot="1">
      <c r="B22" t="s">
        <v>25</v>
      </c>
      <c r="L22" s="7" t="s">
        <v>22</v>
      </c>
      <c r="M22" s="7"/>
      <c r="N22" s="7"/>
      <c r="O22" s="7"/>
      <c r="P22" s="8">
        <f>SUM(P7,P20)</f>
        <v>0</v>
      </c>
    </row>
    <row r="24" spans="2:16">
      <c r="B24" s="4" t="s">
        <v>26</v>
      </c>
      <c r="E24" s="76"/>
      <c r="F24" s="77"/>
      <c r="G24" s="77"/>
      <c r="H24" s="77"/>
      <c r="I24" s="77"/>
      <c r="J24" s="77"/>
      <c r="K24" s="77"/>
      <c r="L24" s="77"/>
      <c r="M24" s="77"/>
      <c r="N24" s="77"/>
      <c r="O24" s="78"/>
    </row>
    <row r="26" spans="2:16">
      <c r="B26" t="s">
        <v>27</v>
      </c>
      <c r="C26" s="53"/>
      <c r="D26" s="53"/>
      <c r="E26" s="53"/>
    </row>
    <row r="27" spans="2:16">
      <c r="B27" t="s">
        <v>28</v>
      </c>
      <c r="C27" s="53"/>
      <c r="D27" s="53"/>
      <c r="E27" s="53"/>
    </row>
  </sheetData>
  <sheetProtection sheet="1" objects="1" scenarios="1"/>
  <mergeCells count="20">
    <mergeCell ref="K4:N4"/>
    <mergeCell ref="B5:C5"/>
    <mergeCell ref="B6:C6"/>
    <mergeCell ref="B19:C19"/>
    <mergeCell ref="B16:C16"/>
    <mergeCell ref="B15:C15"/>
    <mergeCell ref="B13:C13"/>
    <mergeCell ref="B12:C12"/>
    <mergeCell ref="B10:C10"/>
    <mergeCell ref="B9:C9"/>
    <mergeCell ref="B18:C18"/>
    <mergeCell ref="D4:F4"/>
    <mergeCell ref="D7:F7"/>
    <mergeCell ref="G4:J4"/>
    <mergeCell ref="E24:O24"/>
    <mergeCell ref="C26:E26"/>
    <mergeCell ref="C27:E27"/>
    <mergeCell ref="D8:E8"/>
    <mergeCell ref="G7:J7"/>
    <mergeCell ref="K7:N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GACRLADA</dc:creator>
  <cp:lastModifiedBy>Lada</cp:lastModifiedBy>
  <dcterms:created xsi:type="dcterms:W3CDTF">2014-04-16T10:06:46Z</dcterms:created>
  <dcterms:modified xsi:type="dcterms:W3CDTF">2014-04-17T13:17:45Z</dcterms:modified>
</cp:coreProperties>
</file>